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12" yWindow="300" windowWidth="23256" windowHeight="11388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сайт'!$A$1:$Q$15</definedName>
    <definedName name="Чусовитина">#REF!</definedName>
  </definedNames>
  <calcPr calcId="125725"/>
</workbook>
</file>

<file path=xl/calcChain.xml><?xml version="1.0" encoding="utf-8"?>
<calcChain xmlns="http://schemas.openxmlformats.org/spreadsheetml/2006/main">
  <c r="M15" i="25"/>
  <c r="M14"/>
  <c r="M13"/>
  <c r="M12"/>
  <c r="M11"/>
  <c r="L15"/>
  <c r="L14"/>
  <c r="L13"/>
  <c r="L12"/>
  <c r="L11"/>
</calcChain>
</file>

<file path=xl/sharedStrings.xml><?xml version="1.0" encoding="utf-8"?>
<sst xmlns="http://schemas.openxmlformats.org/spreadsheetml/2006/main" count="38" uniqueCount="34">
  <si>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</si>
  <si>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</si>
  <si>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</si>
  <si>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</si>
  <si>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</si>
  <si>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</si>
  <si>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</si>
  <si>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</si>
  <si>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</si>
  <si>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</si>
  <si>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НМЦ</t>
  </si>
  <si>
    <t>Способ закупки</t>
  </si>
  <si>
    <t>Цена договора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</si>
  <si>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</si>
  <si>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</si>
  <si>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</si>
  <si>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</si>
  <si>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</si>
  <si>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</si>
  <si>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</si>
  <si>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</si>
  <si>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</si>
  <si>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</si>
  <si>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</si>
  <si>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</si>
  <si>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Сумма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</si>
  <si>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</si>
  <si>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</si>
  <si>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</si>
  <si>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>нет</t>
  </si>
  <si>
    <t>Реестр действующих договоров заключенных в период с 01.09.2019 по 30.09.2019</t>
  </si>
  <si>
    <t>ИП Кулик Д.А.</t>
  </si>
  <si>
    <t>ООО Вектор</t>
  </si>
  <si>
    <t>Сумма закупок больше 100 тыс. руб.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</si>
</sst>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30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4" fontId="30" fillId="25" borderId="1" xfId="0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49" fontId="3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0" fillId="2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19%20&#1075;/&#1057;&#1077;&#1085;&#1090;&#1103;&#1073;&#1088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TDSheet"/>
    </sheetNames>
    <sheetDataSet>
      <sheetData sheetId="0">
        <row r="19">
          <cell r="K19">
            <v>985297.15999999992</v>
          </cell>
          <cell r="L19">
            <v>35</v>
          </cell>
        </row>
        <row r="20">
          <cell r="K20">
            <v>1454112.39</v>
          </cell>
          <cell r="L20">
            <v>55</v>
          </cell>
        </row>
        <row r="21">
          <cell r="K21">
            <v>179800</v>
          </cell>
          <cell r="L21">
            <v>1</v>
          </cell>
        </row>
        <row r="22">
          <cell r="K22">
            <v>0</v>
          </cell>
          <cell r="L22">
            <v>0</v>
          </cell>
        </row>
        <row r="23">
          <cell r="K23">
            <v>1454112.39</v>
          </cell>
          <cell r="L23">
            <v>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tabSelected="1" view="pageBreakPreview" zoomScale="70" zoomScaleNormal="55" zoomScaleSheetLayoutView="70" workbookViewId="0">
      <selection activeCell="L12" sqref="L12"/>
    </sheetView>
  </sheetViews>
  <sheetFormatPr defaultColWidth="8.88671875" defaultRowHeight="13.2"/>
  <cols>
    <col min="1" max="1" width="1.5546875" style="2" customWidth="1"/>
    <col min="2" max="2" width="3.33203125" style="2" customWidth="1"/>
    <col min="3" max="3" width="7.33203125" style="2" customWidth="1"/>
    <col min="4" max="4" width="6.5546875" style="2" customWidth="1"/>
    <col min="5" max="5" width="11.6640625" style="2" customWidth="1"/>
    <col min="6" max="6" width="13.44140625" style="2" customWidth="1"/>
    <col min="7" max="7" width="9.6640625" style="2" customWidth="1"/>
    <col min="8" max="8" width="10.5546875" style="4" customWidth="1"/>
    <col min="9" max="9" width="10.88671875" style="4" customWidth="1"/>
    <col min="10" max="10" width="13.5546875" style="2" customWidth="1"/>
    <col min="11" max="11" width="42.109375" style="2" customWidth="1"/>
    <col min="12" max="12" width="11.44140625" style="2" customWidth="1"/>
    <col min="13" max="13" width="13.33203125" style="2" customWidth="1"/>
    <col min="14" max="16" width="8.88671875" style="2"/>
    <col min="17" max="17" width="10.88671875" style="2" customWidth="1"/>
    <col min="18" max="16384" width="8.88671875" style="2"/>
  </cols>
  <sheetData>
    <row r="1" spans="2:17" ht="31.95" customHeight="1">
      <c r="F1" s="24" t="s">
        <v>30</v>
      </c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7">
      <c r="B2" s="18" t="s">
        <v>3</v>
      </c>
      <c r="C2" s="19" t="s">
        <v>4</v>
      </c>
      <c r="D2" s="19"/>
      <c r="E2" s="19"/>
      <c r="F2" s="19"/>
      <c r="G2" s="19" t="s">
        <v>5</v>
      </c>
      <c r="H2" s="19"/>
      <c r="I2" s="19"/>
      <c r="J2" s="19"/>
      <c r="K2" s="19"/>
      <c r="L2" s="19" t="s">
        <v>6</v>
      </c>
      <c r="M2" s="19" t="s">
        <v>7</v>
      </c>
      <c r="N2" s="19"/>
      <c r="O2" s="19"/>
      <c r="P2" s="19"/>
      <c r="Q2" s="19" t="s">
        <v>18</v>
      </c>
    </row>
    <row r="3" spans="2:17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28.2" customHeight="1">
      <c r="B4" s="18"/>
      <c r="C4" s="19" t="s">
        <v>8</v>
      </c>
      <c r="D4" s="19" t="s">
        <v>9</v>
      </c>
      <c r="E4" s="19" t="s">
        <v>10</v>
      </c>
      <c r="F4" s="19" t="s">
        <v>11</v>
      </c>
      <c r="G4" s="19" t="s">
        <v>2</v>
      </c>
      <c r="H4" s="25" t="s">
        <v>1</v>
      </c>
      <c r="I4" s="20" t="s">
        <v>12</v>
      </c>
      <c r="J4" s="19" t="s">
        <v>13</v>
      </c>
      <c r="K4" s="19" t="s">
        <v>14</v>
      </c>
      <c r="L4" s="19"/>
      <c r="M4" s="21" t="s">
        <v>19</v>
      </c>
      <c r="N4" s="19" t="s">
        <v>15</v>
      </c>
      <c r="O4" s="19" t="s">
        <v>16</v>
      </c>
      <c r="P4" s="19" t="s">
        <v>17</v>
      </c>
      <c r="Q4" s="19"/>
    </row>
    <row r="5" spans="2:17" ht="27" customHeight="1">
      <c r="B5" s="18"/>
      <c r="C5" s="19"/>
      <c r="D5" s="19"/>
      <c r="E5" s="19"/>
      <c r="F5" s="19"/>
      <c r="G5" s="19"/>
      <c r="H5" s="26"/>
      <c r="I5" s="20"/>
      <c r="J5" s="19"/>
      <c r="K5" s="19"/>
      <c r="L5" s="19"/>
      <c r="M5" s="22"/>
      <c r="N5" s="19"/>
      <c r="O5" s="19"/>
      <c r="P5" s="19"/>
      <c r="Q5" s="19"/>
    </row>
    <row r="6" spans="2:17" ht="25.95" customHeight="1">
      <c r="B6" s="18"/>
      <c r="C6" s="19"/>
      <c r="D6" s="19"/>
      <c r="E6" s="19"/>
      <c r="F6" s="19"/>
      <c r="G6" s="19"/>
      <c r="H6" s="27"/>
      <c r="I6" s="20"/>
      <c r="J6" s="19"/>
      <c r="K6" s="19"/>
      <c r="L6" s="19"/>
      <c r="M6" s="23"/>
      <c r="N6" s="19"/>
      <c r="O6" s="19"/>
      <c r="P6" s="19"/>
      <c r="Q6" s="19"/>
    </row>
    <row r="7" spans="2:17" ht="36">
      <c r="B7" s="15">
        <v>1</v>
      </c>
      <c r="C7" s="6"/>
      <c r="D7" s="16"/>
      <c r="E7" s="8">
        <v>179800</v>
      </c>
      <c r="F7" s="16" t="s">
        <v>20</v>
      </c>
      <c r="G7" s="9" t="s">
        <v>21</v>
      </c>
      <c r="H7" s="17" t="s">
        <v>29</v>
      </c>
      <c r="I7" s="10">
        <v>179800</v>
      </c>
      <c r="J7" s="11" t="s">
        <v>0</v>
      </c>
      <c r="K7" s="12" t="s">
        <v>31</v>
      </c>
      <c r="L7" s="16"/>
      <c r="M7" s="16"/>
      <c r="N7" s="16"/>
      <c r="O7" s="16"/>
      <c r="P7" s="16"/>
      <c r="Q7" s="16"/>
    </row>
    <row r="8" spans="2:17" ht="36">
      <c r="B8" s="3">
        <v>2</v>
      </c>
      <c r="C8" s="6"/>
      <c r="D8" s="7"/>
      <c r="E8" s="8">
        <v>483418.8</v>
      </c>
      <c r="F8" s="7" t="s">
        <v>20</v>
      </c>
      <c r="G8" s="9" t="s">
        <v>21</v>
      </c>
      <c r="H8" s="14" t="s">
        <v>29</v>
      </c>
      <c r="I8" s="10">
        <v>483418.8</v>
      </c>
      <c r="J8" s="11" t="s">
        <v>0</v>
      </c>
      <c r="K8" s="12" t="s">
        <v>32</v>
      </c>
      <c r="L8" s="7"/>
      <c r="M8" s="7"/>
      <c r="N8" s="7"/>
      <c r="O8" s="7"/>
      <c r="P8" s="7"/>
      <c r="Q8" s="7"/>
    </row>
    <row r="9" spans="2:17" ht="13.95" customHeight="1"/>
    <row r="10" spans="2:17" ht="16.95" customHeight="1">
      <c r="K10" s="1" t="s">
        <v>24</v>
      </c>
      <c r="L10" s="1" t="s">
        <v>25</v>
      </c>
      <c r="M10" s="1" t="s">
        <v>26</v>
      </c>
    </row>
    <row r="11" spans="2:17" ht="55.2">
      <c r="K11" s="5" t="s">
        <v>27</v>
      </c>
      <c r="L11" s="13">
        <f>[1]Лист1!$K$19</f>
        <v>985297.15999999992</v>
      </c>
      <c r="M11" s="13">
        <f>[1]Лист1!$L$19</f>
        <v>35</v>
      </c>
    </row>
    <row r="12" spans="2:17" ht="13.8">
      <c r="K12" s="5" t="s">
        <v>28</v>
      </c>
      <c r="L12" s="13">
        <f>[1]Лист1!$K$20</f>
        <v>1454112.39</v>
      </c>
      <c r="M12" s="13">
        <f>[1]Лист1!$L$20</f>
        <v>55</v>
      </c>
    </row>
    <row r="13" spans="2:17" ht="17.399999999999999" customHeight="1">
      <c r="H13" s="2"/>
      <c r="I13" s="2"/>
      <c r="K13" s="5" t="s">
        <v>33</v>
      </c>
      <c r="L13" s="13">
        <f>[1]Лист1!$K$21</f>
        <v>179800</v>
      </c>
      <c r="M13" s="13">
        <f>[1]Лист1!$L$21</f>
        <v>1</v>
      </c>
    </row>
    <row r="14" spans="2:17" ht="97.95" customHeight="1">
      <c r="K14" s="5" t="s">
        <v>22</v>
      </c>
      <c r="L14" s="13">
        <f>[1]Лист1!$K$22</f>
        <v>0</v>
      </c>
      <c r="M14" s="13">
        <f>[1]Лист1!$L$22</f>
        <v>0</v>
      </c>
    </row>
    <row r="15" spans="2:17" ht="15.6" customHeight="1">
      <c r="K15" s="5" t="s">
        <v>23</v>
      </c>
      <c r="L15" s="13">
        <f>[1]Лист1!$K$23</f>
        <v>1454112.39</v>
      </c>
      <c r="M15" s="13">
        <f>[1]Лист1!$L$23</f>
        <v>55</v>
      </c>
    </row>
  </sheetData>
  <mergeCells count="20">
    <mergeCell ref="Q2:Q6"/>
    <mergeCell ref="F1:P1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2019-10-11T05:17:57Z</dcterms:modified>
</cp:coreProperties>
</file>