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140" windowHeight="7830" activeTab="1"/>
  </bookViews>
  <sheets>
    <sheet name="Диаграмма1" sheetId="4" r:id="rId1"/>
    <sheet name="Состав и структура" sheetId="5" r:id="rId2"/>
    <sheet name="%" sheetId="3" r:id="rId3"/>
  </sheets>
  <calcPr calcId="145621"/>
</workbook>
</file>

<file path=xl/calcChain.xml><?xml version="1.0" encoding="utf-8"?>
<calcChain xmlns="http://schemas.openxmlformats.org/spreadsheetml/2006/main">
  <c r="B8" i="3"/>
</calcChain>
</file>

<file path=xl/sharedStrings.xml><?xml version="1.0" encoding="utf-8"?>
<sst xmlns="http://schemas.openxmlformats.org/spreadsheetml/2006/main" count="49" uniqueCount="40">
  <si>
    <t>Государственные ЦБ РФ</t>
  </si>
  <si>
    <t>Государственные ЦБ субъектов РФ</t>
  </si>
  <si>
    <t xml:space="preserve">Денежные средства в рублях </t>
  </si>
  <si>
    <t>Дебиторская задолженность</t>
  </si>
  <si>
    <t>Акции</t>
  </si>
  <si>
    <t>Облигации российских эмитентов</t>
  </si>
  <si>
    <t xml:space="preserve">Депозиты в валюте РФ и в ин. валюте 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</si>
  <si>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</si>
  <si>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</si>
  <si>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</si>
  <si>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</si>
  <si>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</si>
  <si>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</si>
  <si>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</si>
  <si>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Московская область</t>
  </si>
  <si>
    <t>ВТБ Банк (ПАО)</t>
  </si>
  <si>
    <t>Газпром (ПАО)</t>
  </si>
  <si>
    <t>Газпром капитал (ООО)</t>
  </si>
  <si>
    <t>Газпром нефть (ПАО)</t>
  </si>
  <si>
    <t>Государственная компания «Российские автомобильные дороги»</t>
  </si>
  <si>
    <t>ГПБ Банк (АО) (Газпромбанк)</t>
  </si>
  <si>
    <t>ГТЛК (ПАО)</t>
  </si>
  <si>
    <t>ДОМ.РФ (АО)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</si>
  <si>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</si>
  <si>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</si>
  <si>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</si>
  <si>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</si>
  <si>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</si>
  <si>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РусГидро ФГК (ПАО)</t>
  </si>
  <si>
    <t>Сбербанк (ПАО)</t>
  </si>
  <si>
    <t>ФСК ЕЭС (ПАО)</t>
  </si>
  <si>
    <t>Акции российских эмитентов</t>
  </si>
  <si>
    <t>ЛУКОЙЛ (ПАО)</t>
  </si>
  <si>
    <t>Новатэк (ОАО)</t>
  </si>
  <si>
    <t>ПАО "ГМК "Норильский никель"</t>
  </si>
  <si>
    <t>ПАО "Магнит"</t>
  </si>
  <si>
    <t>Депозиты в рублях в кредитных организациях</t>
  </si>
  <si>
    <t>Денежные средства</t>
  </si>
  <si>
    <t>ИТОГО</t>
  </si>
  <si>
    <t>ПАО "Россети"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</si>
</sst>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0" fontId="0" fillId="0" borderId="0" xfId="0" applyNumberFormat="1"/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right" vertical="top" wrapText="1"/>
    </xf>
    <xf numFmtId="166" fontId="3" fillId="0" borderId="3" xfId="1" applyNumberFormat="1" applyFont="1" applyBorder="1" applyAlignment="1">
      <alignment horizontal="right" vertical="top" wrapText="1"/>
    </xf>
    <xf numFmtId="165" fontId="4" fillId="0" borderId="3" xfId="1" applyNumberFormat="1" applyFont="1" applyBorder="1" applyAlignment="1">
      <alignment horizontal="right" vertical="top" wrapText="1"/>
    </xf>
    <xf numFmtId="166" fontId="4" fillId="0" borderId="3" xfId="1" applyNumberFormat="1" applyFont="1" applyBorder="1" applyAlignment="1">
      <alignment horizontal="right" vertical="top" wrapText="1"/>
    </xf>
    <xf numFmtId="165" fontId="3" fillId="2" borderId="5" xfId="1" applyNumberFormat="1" applyFont="1" applyFill="1" applyBorder="1" applyAlignment="1">
      <alignment horizontal="right" vertical="top"/>
    </xf>
    <xf numFmtId="166" fontId="3" fillId="2" borderId="4" xfId="1" applyNumberFormat="1" applyFont="1" applyFill="1" applyBorder="1" applyAlignment="1">
      <alignment horizontal="right" vertical="top"/>
    </xf>
    <xf numFmtId="0" fontId="3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vertical="top" wrapText="1" indent="2"/>
    </xf>
    <xf numFmtId="0" fontId="3" fillId="2" borderId="4" xfId="1" applyNumberFormat="1" applyFont="1" applyFill="1" applyBorder="1" applyAlignment="1">
      <alignment vertical="top"/>
    </xf>
    <xf numFmtId="0" fontId="3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Состав и стру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3997664175593483E-2"/>
                  <c:y val="-8.8940712965865226E-2"/>
                </c:manualLayout>
              </c:layout>
              <c:showVal val="1"/>
            </c:dLbl>
            <c:dLbl>
              <c:idx val="1"/>
              <c:layout>
                <c:manualLayout>
                  <c:x val="6.6841373493981088E-2"/>
                  <c:y val="0.14517142867958918"/>
                </c:manualLayout>
              </c:layout>
              <c:showVal val="1"/>
            </c:dLbl>
            <c:dLbl>
              <c:idx val="2"/>
              <c:layout>
                <c:manualLayout>
                  <c:x val="-3.9042634383515802E-2"/>
                  <c:y val="4.3136273877872784E-2"/>
                </c:manualLayout>
              </c:layout>
              <c:showVal val="1"/>
            </c:dLbl>
            <c:dLbl>
              <c:idx val="3"/>
              <c:layout>
                <c:manualLayout>
                  <c:x val="-9.4716841470211061E-2"/>
                  <c:y val="-3.6567150299302936E-2"/>
                </c:manualLayout>
              </c:layout>
              <c:showVal val="1"/>
            </c:dLbl>
            <c:dLbl>
              <c:idx val="4"/>
              <c:layout>
                <c:manualLayout>
                  <c:x val="-3.4567643587755797E-2"/>
                  <c:y val="-2.6495766179634547E-2"/>
                </c:manualLayout>
              </c:layout>
              <c:showVal val="1"/>
            </c:dLbl>
            <c:dLbl>
              <c:idx val="5"/>
              <c:layout>
                <c:manualLayout>
                  <c:x val="4.7466905034810637E-2"/>
                  <c:y val="-2.2847391466578632E-2"/>
                </c:manualLayout>
              </c:layout>
              <c:showVal val="1"/>
            </c:dLbl>
            <c:dLbl>
              <c:idx val="6"/>
              <c:layout>
                <c:manualLayout>
                  <c:x val="0.10625927006132084"/>
                  <c:y val="-2.2075617998962089E-2"/>
                </c:manualLayout>
              </c:layout>
              <c:showVal val="1"/>
            </c:dLbl>
            <c:dLbl>
              <c:idx val="7"/>
              <c:layout>
                <c:manualLayout>
                  <c:x val="-2.0772567259728501E-2"/>
                  <c:y val="-1.1997325225512672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'%'!$A$1:$A$7</c:f>
              <c:strCache>
                <c:ptCount val="7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Депозиты в валюте РФ и в ин. валюте </c:v>
                </c:pt>
                <c:pt idx="5">
                  <c:v>Денежные средства в рублях </c:v>
                </c:pt>
                <c:pt idx="6">
                  <c:v>Дебиторская задолженность</c:v>
                </c:pt>
              </c:strCache>
            </c:strRef>
          </c:cat>
          <c:val>
            <c:numRef>
              <c:f>'%'!$B$1:$B$7</c:f>
              <c:numCache>
                <c:formatCode>0.0%</c:formatCode>
                <c:ptCount val="7"/>
                <c:pt idx="0">
                  <c:v>0.26500000000000001</c:v>
                </c:pt>
                <c:pt idx="1">
                  <c:v>7.0000000000000001E-3</c:v>
                </c:pt>
                <c:pt idx="2">
                  <c:v>0.65600000000000003</c:v>
                </c:pt>
                <c:pt idx="3">
                  <c:v>4.3999999999999997E-2</c:v>
                </c:pt>
                <c:pt idx="4">
                  <c:v>2.3E-2</c:v>
                </c:pt>
                <c:pt idx="5">
                  <c:v>4.0000000000000001E-3</c:v>
                </c:pt>
                <c:pt idx="6">
                  <c:v>1E-3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6913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selection activeCell="H34" sqref="H34"/>
    </sheetView>
  </sheetViews>
  <sheetFormatPr defaultRowHeight="15"/>
  <cols>
    <col min="1" max="2" width="24.42578125" customWidth="1"/>
    <col min="3" max="3" width="20.7109375" customWidth="1"/>
  </cols>
  <sheetData>
    <row r="1" spans="1:4" ht="25.5">
      <c r="A1" s="18" t="s">
        <v>7</v>
      </c>
      <c r="B1" s="18"/>
      <c r="C1" s="7" t="s">
        <v>8</v>
      </c>
      <c r="D1" s="8" t="s">
        <v>9</v>
      </c>
    </row>
    <row r="2" spans="1:4">
      <c r="A2" s="15" t="s">
        <v>10</v>
      </c>
      <c r="B2" s="15"/>
      <c r="C2" s="9">
        <v>4289554.0999999996</v>
      </c>
      <c r="D2" s="10">
        <v>26.5</v>
      </c>
    </row>
    <row r="3" spans="1:4">
      <c r="A3" s="16" t="s">
        <v>11</v>
      </c>
      <c r="B3" s="16"/>
      <c r="C3" s="11">
        <v>4289554.0999999996</v>
      </c>
      <c r="D3" s="12">
        <v>26.5</v>
      </c>
    </row>
    <row r="4" spans="1:4">
      <c r="A4" s="15" t="s">
        <v>12</v>
      </c>
      <c r="B4" s="15"/>
      <c r="C4" s="9">
        <v>118556.8</v>
      </c>
      <c r="D4" s="10">
        <v>0.7</v>
      </c>
    </row>
    <row r="5" spans="1:4">
      <c r="A5" s="16" t="s">
        <v>13</v>
      </c>
      <c r="B5" s="16"/>
      <c r="C5" s="11">
        <v>30990.6</v>
      </c>
      <c r="D5" s="12">
        <v>0.2</v>
      </c>
    </row>
    <row r="6" spans="1:4">
      <c r="A6" s="16" t="s">
        <v>14</v>
      </c>
      <c r="B6" s="16"/>
      <c r="C6" s="11">
        <v>87566.2</v>
      </c>
      <c r="D6" s="12">
        <v>0.5</v>
      </c>
    </row>
    <row r="7" spans="1:4">
      <c r="A7" s="15" t="s">
        <v>5</v>
      </c>
      <c r="B7" s="15"/>
      <c r="C7" s="9">
        <v>10626311.1</v>
      </c>
      <c r="D7" s="10">
        <v>65.599999999999994</v>
      </c>
    </row>
    <row r="8" spans="1:4">
      <c r="A8" s="16" t="s">
        <v>15</v>
      </c>
      <c r="B8" s="16"/>
      <c r="C8" s="11">
        <v>78266.399999999994</v>
      </c>
      <c r="D8" s="12">
        <v>0.5</v>
      </c>
    </row>
    <row r="9" spans="1:4">
      <c r="A9" s="16" t="s">
        <v>16</v>
      </c>
      <c r="B9" s="16"/>
      <c r="C9" s="11">
        <v>141399.4</v>
      </c>
      <c r="D9" s="12">
        <v>0.9</v>
      </c>
    </row>
    <row r="10" spans="1:4">
      <c r="A10" s="16" t="s">
        <v>17</v>
      </c>
      <c r="B10" s="16"/>
      <c r="C10" s="11">
        <v>134562.70000000001</v>
      </c>
      <c r="D10" s="12">
        <v>0.8</v>
      </c>
    </row>
    <row r="11" spans="1:4">
      <c r="A11" s="16" t="s">
        <v>18</v>
      </c>
      <c r="B11" s="16"/>
      <c r="C11" s="11">
        <v>540533.69999999995</v>
      </c>
      <c r="D11" s="12">
        <v>3.3</v>
      </c>
    </row>
    <row r="12" spans="1:4">
      <c r="A12" s="16" t="s">
        <v>19</v>
      </c>
      <c r="B12" s="16"/>
      <c r="C12" s="11">
        <v>21296</v>
      </c>
      <c r="D12" s="12">
        <v>0.1</v>
      </c>
    </row>
    <row r="13" spans="1:4">
      <c r="A13" s="16" t="s">
        <v>20</v>
      </c>
      <c r="B13" s="16"/>
      <c r="C13" s="11">
        <v>259037.9</v>
      </c>
      <c r="D13" s="12">
        <v>1.6</v>
      </c>
    </row>
    <row r="14" spans="1:4">
      <c r="A14" s="16" t="s">
        <v>21</v>
      </c>
      <c r="B14" s="16"/>
      <c r="C14" s="11">
        <v>913426.6</v>
      </c>
      <c r="D14" s="12">
        <v>5.6</v>
      </c>
    </row>
    <row r="15" spans="1:4">
      <c r="A15" s="16" t="s">
        <v>22</v>
      </c>
      <c r="B15" s="16"/>
      <c r="C15" s="11">
        <v>849596</v>
      </c>
      <c r="D15" s="12">
        <v>5.2</v>
      </c>
    </row>
    <row r="16" spans="1:4">
      <c r="A16" s="16" t="s">
        <v>39</v>
      </c>
      <c r="B16" s="16"/>
      <c r="C16" s="11">
        <v>91114.9</v>
      </c>
      <c r="D16" s="12">
        <v>0.6</v>
      </c>
    </row>
    <row r="17" spans="1:4">
      <c r="A17" s="16" t="s">
        <v>23</v>
      </c>
      <c r="B17" s="16"/>
      <c r="C17" s="11">
        <v>1335663.8</v>
      </c>
      <c r="D17" s="12">
        <v>8.1999999999999993</v>
      </c>
    </row>
    <row r="18" spans="1:4">
      <c r="A18" s="16" t="s">
        <v>24</v>
      </c>
      <c r="B18" s="16"/>
      <c r="C18" s="11">
        <v>1198585.7</v>
      </c>
      <c r="D18" s="12">
        <v>7.4</v>
      </c>
    </row>
    <row r="19" spans="1:4">
      <c r="A19" s="16" t="s">
        <v>25</v>
      </c>
      <c r="B19" s="16"/>
      <c r="C19" s="11">
        <v>1445735</v>
      </c>
      <c r="D19" s="12">
        <v>8.9</v>
      </c>
    </row>
    <row r="20" spans="1:4">
      <c r="A20" s="16" t="s">
        <v>26</v>
      </c>
      <c r="B20" s="16"/>
      <c r="C20" s="11">
        <v>1170234.8</v>
      </c>
      <c r="D20" s="12">
        <v>7.2</v>
      </c>
    </row>
    <row r="21" spans="1:4">
      <c r="A21" s="16" t="s">
        <v>27</v>
      </c>
      <c r="B21" s="16"/>
      <c r="C21" s="11">
        <v>869603.3</v>
      </c>
      <c r="D21" s="12">
        <v>5.4</v>
      </c>
    </row>
    <row r="22" spans="1:4">
      <c r="A22" s="16" t="s">
        <v>28</v>
      </c>
      <c r="B22" s="16"/>
      <c r="C22" s="11">
        <v>189467.1</v>
      </c>
      <c r="D22" s="12">
        <v>1.2</v>
      </c>
    </row>
    <row r="23" spans="1:4">
      <c r="A23" s="16" t="s">
        <v>29</v>
      </c>
      <c r="B23" s="16"/>
      <c r="C23" s="11">
        <v>696344.4</v>
      </c>
      <c r="D23" s="12">
        <v>4.3</v>
      </c>
    </row>
    <row r="24" spans="1:4">
      <c r="A24" s="16" t="s">
        <v>30</v>
      </c>
      <c r="B24" s="16"/>
      <c r="C24" s="11">
        <v>691443.4</v>
      </c>
      <c r="D24" s="12">
        <v>4.3</v>
      </c>
    </row>
    <row r="25" spans="1:4">
      <c r="A25" s="15" t="s">
        <v>31</v>
      </c>
      <c r="B25" s="15"/>
      <c r="C25" s="9">
        <v>711273.5</v>
      </c>
      <c r="D25" s="10">
        <v>4.4000000000000004</v>
      </c>
    </row>
    <row r="26" spans="1:4">
      <c r="A26" s="16" t="s">
        <v>15</v>
      </c>
      <c r="B26" s="16"/>
      <c r="C26" s="11">
        <v>3877.7</v>
      </c>
      <c r="D26" s="12">
        <v>0</v>
      </c>
    </row>
    <row r="27" spans="1:4">
      <c r="A27" s="16" t="s">
        <v>16</v>
      </c>
      <c r="B27" s="16"/>
      <c r="C27" s="11">
        <v>245861.9</v>
      </c>
      <c r="D27" s="12">
        <v>1.5</v>
      </c>
    </row>
    <row r="28" spans="1:4">
      <c r="A28" s="16" t="s">
        <v>32</v>
      </c>
      <c r="B28" s="16"/>
      <c r="C28" s="11">
        <v>73237.3</v>
      </c>
      <c r="D28" s="12">
        <v>0.5</v>
      </c>
    </row>
    <row r="29" spans="1:4">
      <c r="A29" s="16" t="s">
        <v>33</v>
      </c>
      <c r="B29" s="16"/>
      <c r="C29" s="11">
        <v>32153.200000000001</v>
      </c>
      <c r="D29" s="12">
        <v>0.2</v>
      </c>
    </row>
    <row r="30" spans="1:4">
      <c r="A30" s="16" t="s">
        <v>34</v>
      </c>
      <c r="B30" s="16"/>
      <c r="C30" s="11">
        <v>111482.2</v>
      </c>
      <c r="D30" s="12">
        <v>0.7</v>
      </c>
    </row>
    <row r="31" spans="1:4">
      <c r="A31" s="16" t="s">
        <v>35</v>
      </c>
      <c r="B31" s="16"/>
      <c r="C31" s="11">
        <v>4099.6000000000004</v>
      </c>
      <c r="D31" s="12">
        <v>0</v>
      </c>
    </row>
    <row r="32" spans="1:4">
      <c r="A32" s="16" t="s">
        <v>25</v>
      </c>
      <c r="B32" s="16"/>
      <c r="C32" s="11">
        <v>24522.6</v>
      </c>
      <c r="D32" s="12">
        <v>0.2</v>
      </c>
    </row>
    <row r="33" spans="1:4">
      <c r="A33" s="16" t="s">
        <v>27</v>
      </c>
      <c r="B33" s="16"/>
      <c r="C33" s="11">
        <v>21892.799999999999</v>
      </c>
      <c r="D33" s="12">
        <v>0.1</v>
      </c>
    </row>
    <row r="34" spans="1:4">
      <c r="A34" s="16" t="s">
        <v>28</v>
      </c>
      <c r="B34" s="16"/>
      <c r="C34" s="11">
        <v>8478.6</v>
      </c>
      <c r="D34" s="12">
        <v>0.1</v>
      </c>
    </row>
    <row r="35" spans="1:4">
      <c r="A35" s="16" t="s">
        <v>29</v>
      </c>
      <c r="B35" s="16"/>
      <c r="C35" s="11">
        <v>185667.5</v>
      </c>
      <c r="D35" s="12">
        <v>1.1000000000000001</v>
      </c>
    </row>
    <row r="36" spans="1:4">
      <c r="A36" s="15" t="s">
        <v>36</v>
      </c>
      <c r="B36" s="15"/>
      <c r="C36" s="9">
        <v>377672.1</v>
      </c>
      <c r="D36" s="10">
        <v>2.2999999999999998</v>
      </c>
    </row>
    <row r="37" spans="1:4">
      <c r="A37" s="16" t="s">
        <v>15</v>
      </c>
      <c r="B37" s="16"/>
      <c r="C37" s="11">
        <v>377672.1</v>
      </c>
      <c r="D37" s="12">
        <v>2.2999999999999998</v>
      </c>
    </row>
    <row r="38" spans="1:4">
      <c r="A38" s="15" t="s">
        <v>37</v>
      </c>
      <c r="B38" s="15"/>
      <c r="C38" s="9">
        <v>54760.5</v>
      </c>
      <c r="D38" s="10">
        <v>0.4</v>
      </c>
    </row>
    <row r="39" spans="1:4">
      <c r="A39" s="15" t="s">
        <v>3</v>
      </c>
      <c r="B39" s="15"/>
      <c r="C39" s="9">
        <v>13830.1</v>
      </c>
      <c r="D39" s="10">
        <v>0.1</v>
      </c>
    </row>
    <row r="40" spans="1:4">
      <c r="A40" s="17" t="s">
        <v>38</v>
      </c>
      <c r="B40" s="17"/>
      <c r="C40" s="13">
        <v>16191958.1</v>
      </c>
      <c r="D40" s="14">
        <v>100</v>
      </c>
    </row>
  </sheetData>
  <mergeCells count="40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13" sqref="A13"/>
    </sheetView>
  </sheetViews>
  <sheetFormatPr defaultRowHeight="15"/>
  <cols>
    <col min="1" max="1" width="39.140625" customWidth="1"/>
    <col min="5" max="5" width="9.28515625" bestFit="1" customWidth="1"/>
  </cols>
  <sheetData>
    <row r="1" spans="1:5">
      <c r="A1" s="1" t="s">
        <v>0</v>
      </c>
      <c r="B1" s="3">
        <v>0.26500000000000001</v>
      </c>
    </row>
    <row r="2" spans="1:5">
      <c r="A2" s="1" t="s">
        <v>1</v>
      </c>
      <c r="B2" s="4">
        <v>7.0000000000000001E-3</v>
      </c>
    </row>
    <row r="3" spans="1:5">
      <c r="A3" s="1" t="s">
        <v>5</v>
      </c>
      <c r="B3" s="4">
        <v>0.65600000000000003</v>
      </c>
    </row>
    <row r="4" spans="1:5">
      <c r="A4" s="1" t="s">
        <v>4</v>
      </c>
      <c r="B4" s="4">
        <v>4.3999999999999997E-2</v>
      </c>
    </row>
    <row r="5" spans="1:5">
      <c r="A5" s="1" t="s">
        <v>6</v>
      </c>
      <c r="B5" s="4">
        <v>2.3E-2</v>
      </c>
    </row>
    <row r="6" spans="1:5">
      <c r="A6" s="1" t="s">
        <v>2</v>
      </c>
      <c r="B6" s="5">
        <v>4.0000000000000001E-3</v>
      </c>
    </row>
    <row r="7" spans="1:5">
      <c r="A7" s="1" t="s">
        <v>3</v>
      </c>
      <c r="B7" s="5">
        <v>1E-3</v>
      </c>
    </row>
    <row r="8" spans="1:5">
      <c r="B8" s="6">
        <f>SUM(B1:B7)</f>
        <v>1</v>
      </c>
    </row>
    <row r="12" spans="1:5">
      <c r="E1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Состав и структура</vt:lpstr>
      <vt:lpstr>%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2020-05-12T07:39:56Z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-2111323856</vt:i4>
  </property>
  <property fmtid="{D5CDD505-2E9C-101B-9397-08002B2CF9AE}" pid="3" name="_NewReviewCycle">
    <vt:lpwstr/>
  </property>
  <property fmtid="{D5CDD505-2E9C-101B-9397-08002B2CF9AE}" pid="4" name="_EmailSubject">
    <vt:lpwstr>Структура ПР, ПН для сайта за апрель 2020г</vt:lpwstr>
  </property>
  <property fmtid="{D5CDD505-2E9C-101B-9397-08002B2CF9AE}" pid="5" name="_AuthorEmail">
    <vt:lpwstr>afanasev.va@hmnpf.ru</vt:lpwstr>
  </property>
  <property fmtid="{D5CDD505-2E9C-101B-9397-08002B2CF9AE}" pid="6" name="_AuthorEmailDisplayName">
    <vt:lpwstr>Афанасьев Вячеслав Аркадьевич</vt:lpwstr>
  </property>
  <property fmtid="{D5CDD505-2E9C-101B-9397-08002B2CF9AE}" pid="7" name="_ReviewingToolsShownOnce">
    <vt:lpwstr/>
  </property>
</Properties>
</file>